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五万元以下" sheetId="5" r:id="rId1"/>
    <sheet name="五万元以上" sheetId="3" r:id="rId2"/>
    <sheet name="汇总" sheetId="4" r:id="rId3"/>
  </sheets>
  <calcPr calcId="144525"/>
</workbook>
</file>

<file path=xl/sharedStrings.xml><?xml version="1.0" encoding="utf-8"?>
<sst xmlns="http://schemas.openxmlformats.org/spreadsheetml/2006/main" count="67" uniqueCount="48">
  <si>
    <r>
      <rPr>
        <b/>
        <sz val="16"/>
        <rFont val="Arial"/>
        <charset val="0"/>
      </rPr>
      <t>2021</t>
    </r>
    <r>
      <rPr>
        <b/>
        <sz val="16"/>
        <rFont val="宋体"/>
        <charset val="0"/>
      </rPr>
      <t>年</t>
    </r>
    <r>
      <rPr>
        <b/>
        <sz val="16"/>
        <rFont val="Arial"/>
        <charset val="0"/>
      </rPr>
      <t>11</t>
    </r>
    <r>
      <rPr>
        <b/>
        <sz val="16"/>
        <rFont val="宋体"/>
        <charset val="0"/>
      </rPr>
      <t>月报废资产统计</t>
    </r>
    <r>
      <rPr>
        <b/>
        <sz val="16"/>
        <rFont val="Arial"/>
        <charset val="0"/>
      </rPr>
      <t>(</t>
    </r>
    <r>
      <rPr>
        <b/>
        <sz val="16"/>
        <rFont val="宋体"/>
        <charset val="0"/>
      </rPr>
      <t>分类别</t>
    </r>
    <r>
      <rPr>
        <b/>
        <sz val="16"/>
        <rFont val="Arial"/>
        <charset val="0"/>
      </rPr>
      <t>)</t>
    </r>
  </si>
  <si>
    <t>类别编号</t>
  </si>
  <si>
    <t>类别名称</t>
  </si>
  <si>
    <t>报废数量</t>
  </si>
  <si>
    <t>合计</t>
  </si>
  <si>
    <t>自有资金</t>
  </si>
  <si>
    <t>财政拨款</t>
  </si>
  <si>
    <t>资产价值</t>
  </si>
  <si>
    <t>累计折旧</t>
  </si>
  <si>
    <t>账面净值</t>
  </si>
  <si>
    <t>自有基金</t>
  </si>
  <si>
    <t>净值</t>
  </si>
  <si>
    <t>01</t>
  </si>
  <si>
    <t>房屋及构筑物</t>
  </si>
  <si>
    <t>0</t>
  </si>
  <si>
    <t>02</t>
  </si>
  <si>
    <t>通用设备</t>
  </si>
  <si>
    <t>94</t>
  </si>
  <si>
    <t>03</t>
  </si>
  <si>
    <t>专用设备</t>
  </si>
  <si>
    <t>226</t>
  </si>
  <si>
    <t>04</t>
  </si>
  <si>
    <t>家具、用具及装具</t>
  </si>
  <si>
    <t>05</t>
  </si>
  <si>
    <t>文物和陈列品</t>
  </si>
  <si>
    <t>06</t>
  </si>
  <si>
    <t>图书、档案</t>
  </si>
  <si>
    <t>07</t>
  </si>
  <si>
    <t>无形资产</t>
  </si>
  <si>
    <t/>
  </si>
  <si>
    <t>总计</t>
  </si>
  <si>
    <t>320</t>
  </si>
  <si>
    <t>泉州市中医院固定资产报废清单</t>
  </si>
  <si>
    <t>申请时间：2020年11月-2021年7月</t>
  </si>
  <si>
    <t>资产分类</t>
  </si>
  <si>
    <t>资产名称</t>
  </si>
  <si>
    <t>数量</t>
  </si>
  <si>
    <t>金额(元）</t>
  </si>
  <si>
    <t>购置日期</t>
  </si>
  <si>
    <t>透析器复用机</t>
  </si>
  <si>
    <t>LeeP环切电刀</t>
  </si>
  <si>
    <t>下肢智能反馈训练系统</t>
  </si>
  <si>
    <t>低温等离子灭菌器</t>
  </si>
  <si>
    <t>非接触式眼压计</t>
  </si>
  <si>
    <t>泉州市中医院固定资产报废汇总</t>
  </si>
  <si>
    <t>时间：2020.1-2021.10</t>
  </si>
  <si>
    <t>金额</t>
  </si>
  <si>
    <t>其中：五万元以上专用设备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</si>
</sst>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yyyy/m/d;@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6"/>
      <name val="宋体"/>
      <charset val="134"/>
    </font>
    <font>
      <sz val="26"/>
      <name val="宋体"/>
      <charset val="134"/>
    </font>
    <font>
      <b/>
      <sz val="18"/>
      <name val="宋体"/>
      <charset val="134"/>
    </font>
    <font>
      <sz val="10"/>
      <name val="Arial"/>
      <charset val="0"/>
    </font>
    <font>
      <b/>
      <sz val="16"/>
      <name val="Arial"/>
      <charset val="0"/>
    </font>
    <font>
      <sz val="11"/>
      <name val="Arial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1" borderId="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opLeftCell="B1" workbookViewId="0">
      <selection activeCell="D11" sqref="D11"/>
    </sheetView>
  </sheetViews>
  <sheetFormatPr defaultColWidth="9" defaultRowHeight="14.25"/>
  <cols>
    <col min="1" max="1" width="5.25" customWidth="1"/>
    <col min="2" max="2" width="15.625" customWidth="1"/>
    <col min="3" max="3" width="6.125" customWidth="1"/>
    <col min="4" max="12" width="15.5" customWidth="1"/>
    <col min="13" max="253" width="8"/>
  </cols>
  <sheetData>
    <row r="1" s="21" customFormat="1" ht="28" customHeight="1" spans="1:12">
      <c r="A1" s="22" t="s">
        <v>0</v>
      </c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="21" customFormat="1" spans="1:12">
      <c r="A2" s="26" t="s">
        <v>1</v>
      </c>
      <c r="B2" s="27" t="s">
        <v>2</v>
      </c>
      <c r="C2" s="26" t="s">
        <v>3</v>
      </c>
      <c r="D2" s="27" t="s">
        <v>4</v>
      </c>
      <c r="E2" s="27"/>
      <c r="F2" s="27"/>
      <c r="G2" s="27" t="s">
        <v>5</v>
      </c>
      <c r="H2" s="27"/>
      <c r="I2" s="27"/>
      <c r="J2" s="27" t="s">
        <v>6</v>
      </c>
      <c r="K2" s="27"/>
      <c r="L2" s="27"/>
    </row>
    <row r="3" s="21" customFormat="1" ht="25" customHeight="1" spans="1:12">
      <c r="A3" s="26"/>
      <c r="B3" s="27"/>
      <c r="C3" s="26"/>
      <c r="D3" s="27" t="s">
        <v>7</v>
      </c>
      <c r="E3" s="27" t="s">
        <v>8</v>
      </c>
      <c r="F3" s="27" t="s">
        <v>9</v>
      </c>
      <c r="G3" s="27" t="s">
        <v>10</v>
      </c>
      <c r="H3" s="27" t="s">
        <v>8</v>
      </c>
      <c r="I3" s="27" t="s">
        <v>11</v>
      </c>
      <c r="J3" s="27" t="s">
        <v>6</v>
      </c>
      <c r="K3" s="27" t="s">
        <v>8</v>
      </c>
      <c r="L3" s="27" t="s">
        <v>11</v>
      </c>
    </row>
    <row r="4" s="21" customFormat="1" ht="25" customHeight="1" spans="1:12">
      <c r="A4" s="28" t="s">
        <v>12</v>
      </c>
      <c r="B4" s="28" t="s">
        <v>13</v>
      </c>
      <c r="C4" s="29" t="s">
        <v>14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</row>
    <row r="5" s="21" customFormat="1" ht="25" customHeight="1" spans="1:12">
      <c r="A5" s="28" t="s">
        <v>15</v>
      </c>
      <c r="B5" s="28" t="s">
        <v>16</v>
      </c>
      <c r="C5" s="29" t="s">
        <v>17</v>
      </c>
      <c r="D5" s="30">
        <v>258348</v>
      </c>
      <c r="E5" s="30">
        <v>250405.31</v>
      </c>
      <c r="F5" s="30">
        <v>7942.69</v>
      </c>
      <c r="G5" s="30">
        <v>194688</v>
      </c>
      <c r="H5" s="30">
        <v>190343.77</v>
      </c>
      <c r="I5" s="30">
        <v>4344.23</v>
      </c>
      <c r="J5" s="30">
        <v>63660</v>
      </c>
      <c r="K5" s="30">
        <v>60061.54</v>
      </c>
      <c r="L5" s="30">
        <v>3598.46</v>
      </c>
    </row>
    <row r="6" s="21" customFormat="1" ht="25" customHeight="1" spans="1:12">
      <c r="A6" s="28" t="s">
        <v>18</v>
      </c>
      <c r="B6" s="28" t="s">
        <v>19</v>
      </c>
      <c r="C6" s="29" t="s">
        <v>20</v>
      </c>
      <c r="D6" s="30">
        <v>1233422.2</v>
      </c>
      <c r="E6" s="30">
        <v>1188256.3</v>
      </c>
      <c r="F6" s="30">
        <v>45165.9</v>
      </c>
      <c r="G6" s="30">
        <v>802367.2</v>
      </c>
      <c r="H6" s="30">
        <v>757201.3</v>
      </c>
      <c r="I6" s="30">
        <v>45165.9</v>
      </c>
      <c r="J6" s="30">
        <v>431055</v>
      </c>
      <c r="K6" s="30">
        <v>431055</v>
      </c>
      <c r="L6" s="30">
        <v>0</v>
      </c>
    </row>
    <row r="7" s="21" customFormat="1" ht="25" customHeight="1" spans="1:12">
      <c r="A7" s="28" t="s">
        <v>21</v>
      </c>
      <c r="B7" s="28" t="s">
        <v>22</v>
      </c>
      <c r="C7" s="29" t="s">
        <v>14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="21" customFormat="1" ht="25" customHeight="1" spans="1:12">
      <c r="A8" s="28" t="s">
        <v>23</v>
      </c>
      <c r="B8" s="28" t="s">
        <v>24</v>
      </c>
      <c r="C8" s="29" t="s">
        <v>14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="21" customFormat="1" ht="25" customHeight="1" spans="1:12">
      <c r="A9" s="28" t="s">
        <v>25</v>
      </c>
      <c r="B9" s="28" t="s">
        <v>26</v>
      </c>
      <c r="C9" s="29" t="s">
        <v>14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="21" customFormat="1" ht="25" customHeight="1" spans="1:12">
      <c r="A10" s="28" t="s">
        <v>27</v>
      </c>
      <c r="B10" s="28" t="s">
        <v>28</v>
      </c>
      <c r="C10" s="29" t="s">
        <v>14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="21" customFormat="1" ht="25" customHeight="1" spans="1:12">
      <c r="A11" s="28" t="s">
        <v>29</v>
      </c>
      <c r="B11" s="28" t="s">
        <v>30</v>
      </c>
      <c r="C11" s="29" t="s">
        <v>31</v>
      </c>
      <c r="D11" s="30">
        <v>1491770.2</v>
      </c>
      <c r="E11" s="30">
        <v>1438661.61</v>
      </c>
      <c r="F11" s="30">
        <v>53108.59</v>
      </c>
      <c r="G11" s="30">
        <v>997055.2</v>
      </c>
      <c r="H11" s="30">
        <v>947545.07</v>
      </c>
      <c r="I11" s="30">
        <v>49510.13</v>
      </c>
      <c r="J11" s="30">
        <v>494715</v>
      </c>
      <c r="K11" s="30">
        <v>491116.54</v>
      </c>
      <c r="L11" s="30">
        <v>3598.46</v>
      </c>
    </row>
  </sheetData>
  <mergeCells count="7">
    <mergeCell ref="A1:L1"/>
    <mergeCell ref="D2:F2"/>
    <mergeCell ref="G2:I2"/>
    <mergeCell ref="J2:L2"/>
    <mergeCell ref="A2:A3"/>
    <mergeCell ref="B2:B3"/>
    <mergeCell ref="C2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workbookViewId="0">
      <selection activeCell="E9" sqref="E9"/>
    </sheetView>
  </sheetViews>
  <sheetFormatPr defaultColWidth="9" defaultRowHeight="14.25" outlineLevelCol="4"/>
  <cols>
    <col min="1" max="1" width="9.875" customWidth="1"/>
    <col min="2" max="2" width="33.75" customWidth="1"/>
    <col min="4" max="4" width="20.625" customWidth="1"/>
    <col min="5" max="5" width="13.625" customWidth="1"/>
  </cols>
  <sheetData>
    <row r="1" ht="33.75" spans="1:5">
      <c r="A1" s="12" t="s">
        <v>32</v>
      </c>
      <c r="B1" s="13"/>
      <c r="C1" s="13"/>
      <c r="D1" s="13"/>
      <c r="E1" s="13"/>
    </row>
    <row r="2" ht="22.5" spans="1:5">
      <c r="A2" s="14"/>
      <c r="B2" s="15"/>
      <c r="C2" s="15"/>
      <c r="D2" s="15"/>
      <c r="E2" s="16" t="s">
        <v>33</v>
      </c>
    </row>
    <row r="3" ht="25" customHeight="1" spans="1:5">
      <c r="A3" s="4" t="s">
        <v>34</v>
      </c>
      <c r="B3" s="4" t="s">
        <v>35</v>
      </c>
      <c r="C3" s="4" t="s">
        <v>36</v>
      </c>
      <c r="D3" s="17" t="s">
        <v>37</v>
      </c>
      <c r="E3" s="18" t="s">
        <v>38</v>
      </c>
    </row>
    <row r="4" ht="25" customHeight="1" spans="1:5">
      <c r="A4" s="19" t="s">
        <v>19</v>
      </c>
      <c r="B4" s="6" t="s">
        <v>39</v>
      </c>
      <c r="C4" s="8">
        <v>1</v>
      </c>
      <c r="D4" s="7">
        <v>73000</v>
      </c>
      <c r="E4" s="20">
        <v>41827</v>
      </c>
    </row>
    <row r="5" ht="25" customHeight="1" spans="1:5">
      <c r="A5" s="19" t="s">
        <v>19</v>
      </c>
      <c r="B5" s="6" t="s">
        <v>40</v>
      </c>
      <c r="C5" s="8">
        <v>1</v>
      </c>
      <c r="D5" s="7">
        <v>70000</v>
      </c>
      <c r="E5" s="20">
        <v>38473</v>
      </c>
    </row>
    <row r="6" ht="25" customHeight="1" spans="1:5">
      <c r="A6" s="19" t="s">
        <v>19</v>
      </c>
      <c r="B6" s="6" t="s">
        <v>41</v>
      </c>
      <c r="C6" s="8">
        <v>1</v>
      </c>
      <c r="D6" s="7">
        <v>396500</v>
      </c>
      <c r="E6" s="20">
        <v>42338</v>
      </c>
    </row>
    <row r="7" ht="25" customHeight="1" spans="1:5">
      <c r="A7" s="19" t="s">
        <v>19</v>
      </c>
      <c r="B7" s="6" t="s">
        <v>42</v>
      </c>
      <c r="C7" s="8">
        <v>1</v>
      </c>
      <c r="D7" s="7">
        <v>388000</v>
      </c>
      <c r="E7" s="20">
        <v>39934</v>
      </c>
    </row>
    <row r="8" ht="25" customHeight="1" spans="1:5">
      <c r="A8" s="19" t="s">
        <v>19</v>
      </c>
      <c r="B8" s="6" t="s">
        <v>43</v>
      </c>
      <c r="C8" s="8">
        <v>1</v>
      </c>
      <c r="D8" s="7">
        <v>122000</v>
      </c>
      <c r="E8" s="20">
        <v>40907</v>
      </c>
    </row>
    <row r="9" ht="25" customHeight="1" spans="1:5">
      <c r="A9" s="19"/>
      <c r="B9" s="9" t="s">
        <v>4</v>
      </c>
      <c r="C9" s="9">
        <f>SUM(C4:C8)</f>
        <v>5</v>
      </c>
      <c r="D9" s="11">
        <f>SUM(D4:D8)</f>
        <v>1049500</v>
      </c>
      <c r="E9" s="20"/>
    </row>
  </sheetData>
  <mergeCells count="1">
    <mergeCell ref="A1:E1"/>
  </mergeCells>
  <pageMargins left="0.75" right="0.75" top="1" bottom="1" header="0.511805555555556" footer="0.511805555555556"/>
  <pageSetup paperSize="9" scale="93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F10" sqref="F10"/>
    </sheetView>
  </sheetViews>
  <sheetFormatPr defaultColWidth="9" defaultRowHeight="14.25" outlineLevelRow="7" outlineLevelCol="2"/>
  <cols>
    <col min="1" max="1" width="32.375" customWidth="1"/>
    <col min="2" max="2" width="11.75" customWidth="1"/>
    <col min="3" max="3" width="17.375" style="1" customWidth="1"/>
  </cols>
  <sheetData>
    <row r="1" ht="25" customHeight="1" spans="1:3">
      <c r="A1" s="2" t="s">
        <v>44</v>
      </c>
      <c r="B1" s="2"/>
      <c r="C1" s="2"/>
    </row>
    <row r="2" ht="25" customHeight="1" spans="1:3">
      <c r="A2" s="2"/>
      <c r="B2" s="2"/>
      <c r="C2" s="2"/>
    </row>
    <row r="3" ht="30" customHeight="1" spans="1:3">
      <c r="A3" s="2"/>
      <c r="B3" s="2"/>
      <c r="C3" s="3" t="s">
        <v>45</v>
      </c>
    </row>
    <row r="4" ht="30" customHeight="1" spans="1:3">
      <c r="A4" s="4" t="s">
        <v>34</v>
      </c>
      <c r="B4" s="4" t="s">
        <v>36</v>
      </c>
      <c r="C4" s="5" t="s">
        <v>46</v>
      </c>
    </row>
    <row r="5" ht="30" customHeight="1" spans="1:3">
      <c r="A5" s="6" t="s">
        <v>16</v>
      </c>
      <c r="B5" s="6">
        <v>94</v>
      </c>
      <c r="C5" s="7">
        <v>258348</v>
      </c>
    </row>
    <row r="6" ht="30" customHeight="1" spans="1:3">
      <c r="A6" s="6" t="s">
        <v>19</v>
      </c>
      <c r="B6" s="6">
        <v>231</v>
      </c>
      <c r="C6" s="7">
        <f>1049500+1233422.2</f>
        <v>2282922.2</v>
      </c>
    </row>
    <row r="7" ht="30" customHeight="1" spans="1:3">
      <c r="A7" s="8" t="s">
        <v>47</v>
      </c>
      <c r="B7" s="6">
        <v>5</v>
      </c>
      <c r="C7" s="7">
        <v>1049500</v>
      </c>
    </row>
    <row r="8" ht="36" customHeight="1" spans="1:3">
      <c r="A8" s="9" t="s">
        <v>4</v>
      </c>
      <c r="B8" s="10">
        <f>B6+B5</f>
        <v>325</v>
      </c>
      <c r="C8" s="11">
        <f>C5+C6</f>
        <v>2541270.2</v>
      </c>
    </row>
  </sheetData>
  <mergeCells count="1">
    <mergeCell ref="A1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五万元以下</vt:lpstr>
      <vt:lpstr>五万元以上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连文元</cp:lastModifiedBy>
  <dcterms:created xsi:type="dcterms:W3CDTF">2021-04-22T07:26:00Z</dcterms:created>
  <dcterms:modified xsi:type="dcterms:W3CDTF">2021-12-23T07:37:33Z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CDC3945E98D14F61A7B8245C5F5E7399</vt:lpwstr>
  </property>
</Properties>
</file>